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ADIDAS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1" l="1"/>
  <c r="K16" i="1"/>
  <c r="K14" i="1"/>
  <c r="K12" i="1"/>
  <c r="K15" i="1"/>
  <c r="K17" i="1"/>
  <c r="K19" i="1"/>
  <c r="K20" i="1"/>
  <c r="K21" i="1"/>
  <c r="K22" i="1"/>
  <c r="K23" i="1"/>
  <c r="K27" i="1"/>
  <c r="K29" i="1"/>
  <c r="K31" i="1"/>
  <c r="K33" i="1"/>
  <c r="K35" i="1"/>
  <c r="K36" i="1"/>
  <c r="K37" i="1"/>
  <c r="K38" i="1"/>
  <c r="K39" i="1"/>
  <c r="K40" i="1"/>
  <c r="K41" i="1"/>
  <c r="K42" i="1"/>
  <c r="K43" i="1"/>
  <c r="K44" i="1"/>
  <c r="K45" i="1"/>
  <c r="K46" i="1"/>
  <c r="K5" i="1"/>
  <c r="K6" i="1"/>
  <c r="K7" i="1"/>
  <c r="K8" i="1"/>
  <c r="K9" i="1"/>
  <c r="K10" i="1"/>
  <c r="K11" i="1"/>
  <c r="K49" i="1"/>
  <c r="K50" i="1" l="1"/>
</calcChain>
</file>

<file path=xl/sharedStrings.xml><?xml version="1.0" encoding="utf-8"?>
<sst xmlns="http://schemas.openxmlformats.org/spreadsheetml/2006/main" count="148" uniqueCount="95">
  <si>
    <t>Reference</t>
  </si>
  <si>
    <t>Picture</t>
  </si>
  <si>
    <t>Style</t>
  </si>
  <si>
    <t>Colour</t>
  </si>
  <si>
    <t>S</t>
  </si>
  <si>
    <t>M</t>
  </si>
  <si>
    <t>L</t>
  </si>
  <si>
    <t>XL</t>
  </si>
  <si>
    <t>XXL</t>
  </si>
  <si>
    <t>Total</t>
  </si>
  <si>
    <t>HE1573</t>
  </si>
  <si>
    <t>Adidas Entrada 22 Jersey</t>
  </si>
  <si>
    <t>black</t>
  </si>
  <si>
    <t>H57504</t>
  </si>
  <si>
    <t>Adidas Entrada 22 shorts</t>
  </si>
  <si>
    <t>HE1575</t>
  </si>
  <si>
    <t>team navy blue 2</t>
  </si>
  <si>
    <t>H57506</t>
  </si>
  <si>
    <t>HG6283</t>
  </si>
  <si>
    <t>team royal blue</t>
  </si>
  <si>
    <t>HG6294</t>
  </si>
  <si>
    <t>HC0448</t>
  </si>
  <si>
    <t>HC0449</t>
  </si>
  <si>
    <t>HC0450</t>
  </si>
  <si>
    <t>HC0451</t>
  </si>
  <si>
    <t xml:space="preserve"> grey four</t>
  </si>
  <si>
    <t xml:space="preserve"> navy blue </t>
  </si>
  <si>
    <t xml:space="preserve"> power red </t>
  </si>
  <si>
    <t>Adidas Entrada 22 Tee</t>
  </si>
  <si>
    <t>H57512</t>
  </si>
  <si>
    <t>H57513</t>
  </si>
  <si>
    <t>HB0578</t>
  </si>
  <si>
    <t>HG6302</t>
  </si>
  <si>
    <t>Adidas Entrada 22 Fleece Hoodie</t>
  </si>
  <si>
    <t>Black/White</t>
  </si>
  <si>
    <t>Team Navy Blue 2</t>
  </si>
  <si>
    <t>Team Grey Four</t>
  </si>
  <si>
    <t>White</t>
  </si>
  <si>
    <t>HC0332</t>
  </si>
  <si>
    <t>HC0333</t>
  </si>
  <si>
    <t>Adidas Entrada 22 Pants</t>
  </si>
  <si>
    <t>Black</t>
  </si>
  <si>
    <t>HB0573</t>
  </si>
  <si>
    <t>Adidas Entrada 22 Jacket</t>
  </si>
  <si>
    <t>Adidas Entrada 22 Pant</t>
  </si>
  <si>
    <t>H57523</t>
  </si>
  <si>
    <t>HG6287</t>
  </si>
  <si>
    <t>H57537</t>
  </si>
  <si>
    <t xml:space="preserve">Navy Blue </t>
  </si>
  <si>
    <t>Royal Blue</t>
  </si>
  <si>
    <t>Team Red</t>
  </si>
  <si>
    <t>FS0367</t>
  </si>
  <si>
    <t>Adidas Tiro Club Ball Size 5</t>
  </si>
  <si>
    <t xml:space="preserve">GN5720  </t>
  </si>
  <si>
    <t xml:space="preserve">GN5724  </t>
  </si>
  <si>
    <t>Adidas Squadra21 Jersey</t>
  </si>
  <si>
    <t>GK9950 </t>
  </si>
  <si>
    <t>Adidas 3-Stripe Tracksuit AEROREADY ESSENTIALS REGULAR-FIT</t>
  </si>
  <si>
    <t>GK9651</t>
  </si>
  <si>
    <t xml:space="preserve">Adidas 3-Stripe Tracksuit closed </t>
  </si>
  <si>
    <t>GK9658</t>
  </si>
  <si>
    <t>black/whit</t>
  </si>
  <si>
    <t>navy/white</t>
  </si>
  <si>
    <t>GM5534</t>
  </si>
  <si>
    <t>Adidas Womens 3-Stripe Tracksuit</t>
  </si>
  <si>
    <t>blk/wht</t>
  </si>
  <si>
    <t>HC3006</t>
  </si>
  <si>
    <t>alt blue / wht</t>
  </si>
  <si>
    <t>HD4301</t>
  </si>
  <si>
    <t>burgundy / wht</t>
  </si>
  <si>
    <t>HM1914</t>
  </si>
  <si>
    <t>navy</t>
  </si>
  <si>
    <t>HM1916</t>
  </si>
  <si>
    <t>lilac</t>
  </si>
  <si>
    <t>GF0198</t>
  </si>
  <si>
    <t>Adidas SST track jacket</t>
  </si>
  <si>
    <t>GF0210</t>
  </si>
  <si>
    <t>Adidas SST track pant</t>
  </si>
  <si>
    <t>black/white</t>
  </si>
  <si>
    <t>XS</t>
  </si>
  <si>
    <t>DW9201</t>
  </si>
  <si>
    <t>DY8487</t>
  </si>
  <si>
    <t>blue</t>
  </si>
  <si>
    <t xml:space="preserve">Adidas Regista jacket </t>
  </si>
  <si>
    <t>HC2020</t>
  </si>
  <si>
    <t>Adidas tights</t>
  </si>
  <si>
    <t>HB0574</t>
  </si>
  <si>
    <t>H57529</t>
  </si>
  <si>
    <t>H57531</t>
  </si>
  <si>
    <t xml:space="preserve">Adidas Entrada 22 fleece pant  </t>
  </si>
  <si>
    <t xml:space="preserve">Adidas Entrada 22 fleece pant </t>
  </si>
  <si>
    <t>grey</t>
  </si>
  <si>
    <t>sold in equal qty jerseys &amp; shorts</t>
  </si>
  <si>
    <t>sold as tracksuits jacket + pant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</si>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</sst>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0;;;@"/>
    <numFmt numFmtId="166" formatCode="_ &quot;€&quot;\ * #,##0.00_ ;_ &quot;€&quot;\ * \-#,##0.00_ ;_ &quot;€&quot;\ * &quot;-&quot;??_ ;_ @_ "/>
  </numFmts>
  <fonts count="4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2060"/>
      <name val="Arial"/>
      <family val="2"/>
    </font>
    <font>
      <sz val="11"/>
      <color rgb="FF0020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</cellStyleXfs>
  <cellXfs count="25">
    <xf numFmtId="0" fontId="0" fillId="0" borderId="0" xfId="0"/>
    <xf numFmtId="0" fontId="2" fillId="3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4" fontId="3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4">
    <cellStyle name="Normal" xfId="0" builtinId="0"/>
    <cellStyle name="Standaard 2" xfId="3"/>
    <cellStyle name="Standaard 3" xfId="1"/>
    <cellStyle name="Valuta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171225</xdr:colOff>
      <xdr:row>4</xdr:row>
      <xdr:rowOff>53341</xdr:rowOff>
    </xdr:from>
    <xdr:to>
      <xdr:col>0</xdr:col>
      <xdr:colOff>724284</xdr:colOff>
      <xdr:row>4</xdr:row>
      <xdr:rowOff>796291</xdr:rowOff>
    </xdr:to>
    <xdr:pic>
      <xdr:nvPicPr>
        <xdr:cNvPr id="2" name="Afbeelding 1">
          <a:extLst>
            <a:ext uri="{FF2B5EF4-FFF2-40B4-BE49-F238E27FC236}">
              <a16:creationId xmlns="" xmlns:a16="http://schemas.microsoft.com/office/drawing/2014/main" id="{B1D71F6A-E22D-4D7E-81FB-AC72E395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225" y="770517"/>
          <a:ext cx="55305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6</xdr:row>
      <xdr:rowOff>9796</xdr:rowOff>
    </xdr:from>
    <xdr:to>
      <xdr:col>0</xdr:col>
      <xdr:colOff>723900</xdr:colOff>
      <xdr:row>6</xdr:row>
      <xdr:rowOff>800740</xdr:rowOff>
    </xdr:to>
    <xdr:pic>
      <xdr:nvPicPr>
        <xdr:cNvPr id="3" name="Afbeelding 2">
          <a:extLst>
            <a:ext uri="{FF2B5EF4-FFF2-40B4-BE49-F238E27FC236}">
              <a16:creationId xmlns="" xmlns:a16="http://schemas.microsoft.com/office/drawing/2014/main" id="{765B1AE8-5E51-4B25-B634-7D9A6190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073" y="2387236"/>
          <a:ext cx="582387" cy="790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130628</xdr:colOff>
      <xdr:row>8</xdr:row>
      <xdr:rowOff>43544</xdr:rowOff>
    </xdr:from>
    <xdr:to>
      <xdr:col>0</xdr:col>
      <xdr:colOff>718458</xdr:colOff>
      <xdr:row>8</xdr:row>
      <xdr:rowOff>833716</xdr:rowOff>
    </xdr:to>
    <xdr:pic>
      <xdr:nvPicPr>
        <xdr:cNvPr id="4" name="Afbeelding 3">
          <a:extLst>
            <a:ext uri="{FF2B5EF4-FFF2-40B4-BE49-F238E27FC236}">
              <a16:creationId xmlns="" xmlns:a16="http://schemas.microsoft.com/office/drawing/2014/main" id="{933F3847-F7FA-40E7-ACF4-43F0BA6F0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468" y="4646024"/>
          <a:ext cx="587830" cy="790172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5</xdr:row>
      <xdr:rowOff>87085</xdr:rowOff>
    </xdr:from>
    <xdr:to>
      <xdr:col>0</xdr:col>
      <xdr:colOff>729983</xdr:colOff>
      <xdr:row>5</xdr:row>
      <xdr:rowOff>776738</xdr:rowOff>
    </xdr:to>
    <xdr:pic>
      <xdr:nvPicPr>
        <xdr:cNvPr id="5" name="Afbeelding 4">
          <a:extLst>
            <a:ext uri="{FF2B5EF4-FFF2-40B4-BE49-F238E27FC236}">
              <a16:creationId xmlns="" xmlns:a16="http://schemas.microsoft.com/office/drawing/2014/main" id="{E2863061-9D79-477E-8ED1-8BE96A2C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12" y="1646944"/>
          <a:ext cx="631371" cy="689653"/>
        </a:xfrm>
        <a:prstGeom prst="rect">
          <a:avLst/>
        </a:prstGeom>
      </xdr:spPr>
    </xdr:pic>
    <xdr:clientData/>
  </xdr:twoCellAnchor>
  <xdr:twoCellAnchor editAs="oneCell">
    <xdr:from>
      <xdr:col>0</xdr:col>
      <xdr:colOff>138248</xdr:colOff>
      <xdr:row>7</xdr:row>
      <xdr:rowOff>30480</xdr:rowOff>
    </xdr:from>
    <xdr:to>
      <xdr:col>0</xdr:col>
      <xdr:colOff>726077</xdr:colOff>
      <xdr:row>7</xdr:row>
      <xdr:rowOff>760702</xdr:rowOff>
    </xdr:to>
    <xdr:pic>
      <xdr:nvPicPr>
        <xdr:cNvPr id="6" name="Afbeelding 5">
          <a:extLst>
            <a:ext uri="{FF2B5EF4-FFF2-40B4-BE49-F238E27FC236}">
              <a16:creationId xmlns="" xmlns:a16="http://schemas.microsoft.com/office/drawing/2014/main" id="{474CC237-FC4A-44EB-8EC6-8EA473B3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8808" y="3246120"/>
          <a:ext cx="587829" cy="73022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9</xdr:row>
      <xdr:rowOff>54428</xdr:rowOff>
    </xdr:from>
    <xdr:to>
      <xdr:col>0</xdr:col>
      <xdr:colOff>685801</xdr:colOff>
      <xdr:row>9</xdr:row>
      <xdr:rowOff>771127</xdr:rowOff>
    </xdr:to>
    <xdr:pic>
      <xdr:nvPicPr>
        <xdr:cNvPr id="7" name="Afbeelding 6">
          <a:extLst>
            <a:ext uri="{FF2B5EF4-FFF2-40B4-BE49-F238E27FC236}">
              <a16:creationId xmlns="" xmlns:a16="http://schemas.microsoft.com/office/drawing/2014/main" id="{8AB6A39E-C04C-401B-8A88-614BB37B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4698" y="5632268"/>
          <a:ext cx="576943" cy="716699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13</xdr:row>
      <xdr:rowOff>42423</xdr:rowOff>
    </xdr:from>
    <xdr:to>
      <xdr:col>0</xdr:col>
      <xdr:colOff>693420</xdr:colOff>
      <xdr:row>13</xdr:row>
      <xdr:rowOff>734665</xdr:rowOff>
    </xdr:to>
    <xdr:pic>
      <xdr:nvPicPr>
        <xdr:cNvPr id="8" name="Afbeelding 7">
          <a:extLst>
            <a:ext uri="{FF2B5EF4-FFF2-40B4-BE49-F238E27FC236}">
              <a16:creationId xmlns="" xmlns:a16="http://schemas.microsoft.com/office/drawing/2014/main" id="{E17611F2-FC10-4983-B8C1-35F7C54DC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7720" y="5772663"/>
          <a:ext cx="556260" cy="692242"/>
        </a:xfrm>
        <a:prstGeom prst="rect">
          <a:avLst/>
        </a:prstGeom>
      </xdr:spPr>
    </xdr:pic>
    <xdr:clientData/>
  </xdr:twoCellAnchor>
  <xdr:twoCellAnchor editAs="oneCell">
    <xdr:from>
      <xdr:col>0</xdr:col>
      <xdr:colOff>184560</xdr:colOff>
      <xdr:row>15</xdr:row>
      <xdr:rowOff>30481</xdr:rowOff>
    </xdr:from>
    <xdr:to>
      <xdr:col>0</xdr:col>
      <xdr:colOff>762211</xdr:colOff>
      <xdr:row>15</xdr:row>
      <xdr:rowOff>762453</xdr:rowOff>
    </xdr:to>
    <xdr:pic>
      <xdr:nvPicPr>
        <xdr:cNvPr id="9" name="Afbeelding 8">
          <a:extLst>
            <a:ext uri="{FF2B5EF4-FFF2-40B4-BE49-F238E27FC236}">
              <a16:creationId xmlns="" xmlns:a16="http://schemas.microsoft.com/office/drawing/2014/main" id="{D7BAFDA5-6095-48E1-B5CF-0A9D22CD8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5120" y="7437121"/>
          <a:ext cx="577651" cy="731972"/>
        </a:xfrm>
        <a:prstGeom prst="rect">
          <a:avLst/>
        </a:prstGeom>
      </xdr:spPr>
    </xdr:pic>
    <xdr:clientData/>
  </xdr:twoCellAnchor>
  <xdr:twoCellAnchor editAs="oneCell">
    <xdr:from>
      <xdr:col>0</xdr:col>
      <xdr:colOff>155651</xdr:colOff>
      <xdr:row>14</xdr:row>
      <xdr:rowOff>74807</xdr:rowOff>
    </xdr:from>
    <xdr:to>
      <xdr:col>0</xdr:col>
      <xdr:colOff>712711</xdr:colOff>
      <xdr:row>14</xdr:row>
      <xdr:rowOff>768735</xdr:rowOff>
    </xdr:to>
    <xdr:pic>
      <xdr:nvPicPr>
        <xdr:cNvPr id="10" name="Afbeelding 9">
          <a:extLst>
            <a:ext uri="{FF2B5EF4-FFF2-40B4-BE49-F238E27FC236}">
              <a16:creationId xmlns="" xmlns:a16="http://schemas.microsoft.com/office/drawing/2014/main" id="{6FE9E247-511D-468D-B032-C66892F3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6211" y="6643247"/>
          <a:ext cx="557060" cy="693928"/>
        </a:xfrm>
        <a:prstGeom prst="rect">
          <a:avLst/>
        </a:prstGeom>
      </xdr:spPr>
    </xdr:pic>
    <xdr:clientData/>
  </xdr:twoCellAnchor>
  <xdr:twoCellAnchor editAs="oneCell">
    <xdr:from>
      <xdr:col>0</xdr:col>
      <xdr:colOff>222326</xdr:colOff>
      <xdr:row>16</xdr:row>
      <xdr:rowOff>61471</xdr:rowOff>
    </xdr:from>
    <xdr:to>
      <xdr:col>0</xdr:col>
      <xdr:colOff>772326</xdr:colOff>
      <xdr:row>16</xdr:row>
      <xdr:rowOff>760268</xdr:rowOff>
    </xdr:to>
    <xdr:pic>
      <xdr:nvPicPr>
        <xdr:cNvPr id="11" name="Afbeelding 10">
          <a:extLst>
            <a:ext uri="{FF2B5EF4-FFF2-40B4-BE49-F238E27FC236}">
              <a16:creationId xmlns="" xmlns:a16="http://schemas.microsoft.com/office/drawing/2014/main" id="{86A6D887-73F2-462C-962A-0E1D465F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2886" y="8306311"/>
          <a:ext cx="550000" cy="698797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19</xdr:row>
      <xdr:rowOff>47456</xdr:rowOff>
    </xdr:from>
    <xdr:to>
      <xdr:col>0</xdr:col>
      <xdr:colOff>731520</xdr:colOff>
      <xdr:row>19</xdr:row>
      <xdr:rowOff>796290</xdr:rowOff>
    </xdr:to>
    <xdr:pic>
      <xdr:nvPicPr>
        <xdr:cNvPr id="12" name="Afbeelding 11">
          <a:extLst>
            <a:ext uri="{FF2B5EF4-FFF2-40B4-BE49-F238E27FC236}">
              <a16:creationId xmlns="" xmlns:a16="http://schemas.microsoft.com/office/drawing/2014/main" id="{72BED926-07D6-4DA1-8077-16BE9C95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9620" y="9130496"/>
          <a:ext cx="632460" cy="748834"/>
        </a:xfrm>
        <a:prstGeom prst="rect">
          <a:avLst/>
        </a:prstGeom>
      </xdr:spPr>
    </xdr:pic>
    <xdr:clientData/>
  </xdr:twoCellAnchor>
  <xdr:twoCellAnchor editAs="oneCell">
    <xdr:from>
      <xdr:col>0</xdr:col>
      <xdr:colOff>89311</xdr:colOff>
      <xdr:row>20</xdr:row>
      <xdr:rowOff>39302</xdr:rowOff>
    </xdr:from>
    <xdr:to>
      <xdr:col>0</xdr:col>
      <xdr:colOff>706456</xdr:colOff>
      <xdr:row>20</xdr:row>
      <xdr:rowOff>764689</xdr:rowOff>
    </xdr:to>
    <xdr:pic>
      <xdr:nvPicPr>
        <xdr:cNvPr id="13" name="Afbeelding 12">
          <a:extLst>
            <a:ext uri="{FF2B5EF4-FFF2-40B4-BE49-F238E27FC236}">
              <a16:creationId xmlns="" xmlns:a16="http://schemas.microsoft.com/office/drawing/2014/main" id="{C9BE2382-7469-4AA2-BE02-04327501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311" y="16104055"/>
          <a:ext cx="617145" cy="725387"/>
        </a:xfrm>
        <a:prstGeom prst="rect">
          <a:avLst/>
        </a:prstGeom>
      </xdr:spPr>
    </xdr:pic>
    <xdr:clientData/>
  </xdr:twoCellAnchor>
  <xdr:twoCellAnchor editAs="oneCell">
    <xdr:from>
      <xdr:col>0</xdr:col>
      <xdr:colOff>65443</xdr:colOff>
      <xdr:row>21</xdr:row>
      <xdr:rowOff>17208</xdr:rowOff>
    </xdr:from>
    <xdr:to>
      <xdr:col>0</xdr:col>
      <xdr:colOff>693424</xdr:colOff>
      <xdr:row>21</xdr:row>
      <xdr:rowOff>769761</xdr:rowOff>
    </xdr:to>
    <xdr:pic>
      <xdr:nvPicPr>
        <xdr:cNvPr id="14" name="Afbeelding 13">
          <a:extLst>
            <a:ext uri="{FF2B5EF4-FFF2-40B4-BE49-F238E27FC236}">
              <a16:creationId xmlns="" xmlns:a16="http://schemas.microsoft.com/office/drawing/2014/main" id="{2CE6201A-2083-4BFD-ADF0-B42DF8AE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443" y="16924643"/>
          <a:ext cx="627981" cy="75255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</xdr:row>
      <xdr:rowOff>70756</xdr:rowOff>
    </xdr:from>
    <xdr:to>
      <xdr:col>0</xdr:col>
      <xdr:colOff>712928</xdr:colOff>
      <xdr:row>22</xdr:row>
      <xdr:rowOff>821055</xdr:rowOff>
    </xdr:to>
    <xdr:pic>
      <xdr:nvPicPr>
        <xdr:cNvPr id="15" name="Afbeelding 14">
          <a:extLst>
            <a:ext uri="{FF2B5EF4-FFF2-40B4-BE49-F238E27FC236}">
              <a16:creationId xmlns="" xmlns:a16="http://schemas.microsoft.com/office/drawing/2014/main" id="{4B846409-A200-43A1-9610-17C73520B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6285" y="11668396"/>
          <a:ext cx="627203" cy="75029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17</xdr:row>
      <xdr:rowOff>54938</xdr:rowOff>
    </xdr:from>
    <xdr:to>
      <xdr:col>0</xdr:col>
      <xdr:colOff>533401</xdr:colOff>
      <xdr:row>17</xdr:row>
      <xdr:rowOff>824867</xdr:rowOff>
    </xdr:to>
    <xdr:pic>
      <xdr:nvPicPr>
        <xdr:cNvPr id="16" name="Afbeelding 15">
          <a:extLst>
            <a:ext uri="{FF2B5EF4-FFF2-40B4-BE49-F238E27FC236}">
              <a16:creationId xmlns="" xmlns:a16="http://schemas.microsoft.com/office/drawing/2014/main" id="{61D1493B-5EAB-47A8-B76E-632E1304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401" y="12490778"/>
          <a:ext cx="289560" cy="769929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</xdr:colOff>
      <xdr:row>18</xdr:row>
      <xdr:rowOff>79412</xdr:rowOff>
    </xdr:from>
    <xdr:to>
      <xdr:col>0</xdr:col>
      <xdr:colOff>534890</xdr:colOff>
      <xdr:row>18</xdr:row>
      <xdr:rowOff>805383</xdr:rowOff>
    </xdr:to>
    <xdr:pic>
      <xdr:nvPicPr>
        <xdr:cNvPr id="17" name="Afbeelding 16">
          <a:extLst>
            <a:ext uri="{FF2B5EF4-FFF2-40B4-BE49-F238E27FC236}">
              <a16:creationId xmlns="" xmlns:a16="http://schemas.microsoft.com/office/drawing/2014/main" id="{698DC9D6-7D31-4D60-A305-7EDA4FDE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3450" y="13353452"/>
          <a:ext cx="272000" cy="7259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272416</xdr:colOff>
      <xdr:row>27</xdr:row>
      <xdr:rowOff>70123</xdr:rowOff>
    </xdr:from>
    <xdr:to>
      <xdr:col>0</xdr:col>
      <xdr:colOff>554760</xdr:colOff>
      <xdr:row>27</xdr:row>
      <xdr:rowOff>822275</xdr:rowOff>
    </xdr:to>
    <xdr:pic>
      <xdr:nvPicPr>
        <xdr:cNvPr id="18" name="Afbeelding 17">
          <a:extLst>
            <a:ext uri="{FF2B5EF4-FFF2-40B4-BE49-F238E27FC236}">
              <a16:creationId xmlns="" xmlns:a16="http://schemas.microsoft.com/office/drawing/2014/main" id="{7A48DF6B-D809-49CD-B887-E44D5143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2976" y="15058663"/>
          <a:ext cx="282344" cy="7521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26</xdr:row>
      <xdr:rowOff>91440</xdr:rowOff>
    </xdr:from>
    <xdr:to>
      <xdr:col>0</xdr:col>
      <xdr:colOff>792481</xdr:colOff>
      <xdr:row>26</xdr:row>
      <xdr:rowOff>827877</xdr:rowOff>
    </xdr:to>
    <xdr:pic>
      <xdr:nvPicPr>
        <xdr:cNvPr id="19" name="Afbeelding 18">
          <a:extLst>
            <a:ext uri="{FF2B5EF4-FFF2-40B4-BE49-F238E27FC236}">
              <a16:creationId xmlns="" xmlns:a16="http://schemas.microsoft.com/office/drawing/2014/main" id="{F1307601-6F20-47DC-A07C-D83FB359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1" y="14203680"/>
          <a:ext cx="754380" cy="73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14792</xdr:colOff>
      <xdr:row>28</xdr:row>
      <xdr:rowOff>53340</xdr:rowOff>
    </xdr:from>
    <xdr:to>
      <xdr:col>0</xdr:col>
      <xdr:colOff>891092</xdr:colOff>
      <xdr:row>28</xdr:row>
      <xdr:rowOff>790951</xdr:rowOff>
    </xdr:to>
    <xdr:pic>
      <xdr:nvPicPr>
        <xdr:cNvPr id="20" name="Afbeelding 19">
          <a:extLst>
            <a:ext uri="{FF2B5EF4-FFF2-40B4-BE49-F238E27FC236}">
              <a16:creationId xmlns="" xmlns:a16="http://schemas.microsoft.com/office/drawing/2014/main" id="{FC1DF8F8-C4D1-4F8D-9DE7-D494711A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792" y="22662328"/>
          <a:ext cx="876300" cy="737611"/>
        </a:xfrm>
        <a:prstGeom prst="rect">
          <a:avLst/>
        </a:prstGeom>
      </xdr:spPr>
    </xdr:pic>
    <xdr:clientData/>
  </xdr:twoCellAnchor>
  <xdr:twoCellAnchor editAs="oneCell">
    <xdr:from>
      <xdr:col>0</xdr:col>
      <xdr:colOff>283845</xdr:colOff>
      <xdr:row>29</xdr:row>
      <xdr:rowOff>17143</xdr:rowOff>
    </xdr:from>
    <xdr:to>
      <xdr:col>0</xdr:col>
      <xdr:colOff>593366</xdr:colOff>
      <xdr:row>29</xdr:row>
      <xdr:rowOff>845820</xdr:rowOff>
    </xdr:to>
    <xdr:pic>
      <xdr:nvPicPr>
        <xdr:cNvPr id="21" name="Afbeelding 20">
          <a:extLst>
            <a:ext uri="{FF2B5EF4-FFF2-40B4-BE49-F238E27FC236}">
              <a16:creationId xmlns="" xmlns:a16="http://schemas.microsoft.com/office/drawing/2014/main" id="{CFDE9EDB-2BF4-4E4A-8110-D7137F049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4405" y="16758283"/>
          <a:ext cx="309521" cy="8286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30</xdr:row>
      <xdr:rowOff>53340</xdr:rowOff>
    </xdr:from>
    <xdr:to>
      <xdr:col>0</xdr:col>
      <xdr:colOff>906781</xdr:colOff>
      <xdr:row>30</xdr:row>
      <xdr:rowOff>794889</xdr:rowOff>
    </xdr:to>
    <xdr:pic>
      <xdr:nvPicPr>
        <xdr:cNvPr id="22" name="Afbeelding 21">
          <a:extLst>
            <a:ext uri="{FF2B5EF4-FFF2-40B4-BE49-F238E27FC236}">
              <a16:creationId xmlns="" xmlns:a16="http://schemas.microsoft.com/office/drawing/2014/main" id="{88BD3CCA-F682-4170-BB8A-F06CE88FF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8661" y="17670780"/>
          <a:ext cx="868680" cy="741549"/>
        </a:xfrm>
        <a:prstGeom prst="rect">
          <a:avLst/>
        </a:prstGeom>
      </xdr:spPr>
    </xdr:pic>
    <xdr:clientData/>
  </xdr:twoCellAnchor>
  <xdr:twoCellAnchor editAs="oneCell">
    <xdr:from>
      <xdr:col>0</xdr:col>
      <xdr:colOff>232620</xdr:colOff>
      <xdr:row>31</xdr:row>
      <xdr:rowOff>15405</xdr:rowOff>
    </xdr:from>
    <xdr:to>
      <xdr:col>0</xdr:col>
      <xdr:colOff>530147</xdr:colOff>
      <xdr:row>31</xdr:row>
      <xdr:rowOff>861060</xdr:rowOff>
    </xdr:to>
    <xdr:pic>
      <xdr:nvPicPr>
        <xdr:cNvPr id="23" name="Afbeelding 22">
          <a:extLst>
            <a:ext uri="{FF2B5EF4-FFF2-40B4-BE49-F238E27FC236}">
              <a16:creationId xmlns="" xmlns:a16="http://schemas.microsoft.com/office/drawing/2014/main" id="{FA54B127-6043-444D-951F-3E4BD4B5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03180" y="18509145"/>
          <a:ext cx="297527" cy="84565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32</xdr:row>
      <xdr:rowOff>78634</xdr:rowOff>
    </xdr:from>
    <xdr:to>
      <xdr:col>0</xdr:col>
      <xdr:colOff>708660</xdr:colOff>
      <xdr:row>32</xdr:row>
      <xdr:rowOff>845819</xdr:rowOff>
    </xdr:to>
    <xdr:pic>
      <xdr:nvPicPr>
        <xdr:cNvPr id="24" name="Afbeelding 23">
          <a:extLst>
            <a:ext uri="{FF2B5EF4-FFF2-40B4-BE49-F238E27FC236}">
              <a16:creationId xmlns="" xmlns:a16="http://schemas.microsoft.com/office/drawing/2014/main" id="{9504C7A7-1564-FAA0-2B86-21260E92D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448674"/>
          <a:ext cx="579120" cy="76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33</xdr:row>
      <xdr:rowOff>7620</xdr:rowOff>
    </xdr:from>
    <xdr:to>
      <xdr:col>0</xdr:col>
      <xdr:colOff>545558</xdr:colOff>
      <xdr:row>33</xdr:row>
      <xdr:rowOff>865187</xdr:rowOff>
    </xdr:to>
    <xdr:pic>
      <xdr:nvPicPr>
        <xdr:cNvPr id="25" name="Afbeelding 24">
          <a:extLst>
            <a:ext uri="{FF2B5EF4-FFF2-40B4-BE49-F238E27FC236}">
              <a16:creationId xmlns="" xmlns:a16="http://schemas.microsoft.com/office/drawing/2014/main" id="{79CEAA3A-B5A9-49D5-9B53-B3FD68CC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9160" y="20253960"/>
          <a:ext cx="316958" cy="857567"/>
        </a:xfrm>
        <a:prstGeom prst="rect">
          <a:avLst/>
        </a:prstGeom>
      </xdr:spPr>
    </xdr:pic>
    <xdr:clientData/>
  </xdr:twoCellAnchor>
  <xdr:twoCellAnchor editAs="oneCell">
    <xdr:from>
      <xdr:col>0</xdr:col>
      <xdr:colOff>138953</xdr:colOff>
      <xdr:row>12</xdr:row>
      <xdr:rowOff>98612</xdr:rowOff>
    </xdr:from>
    <xdr:to>
      <xdr:col>0</xdr:col>
      <xdr:colOff>833696</xdr:colOff>
      <xdr:row>12</xdr:row>
      <xdr:rowOff>780858</xdr:rowOff>
    </xdr:to>
    <xdr:pic>
      <xdr:nvPicPr>
        <xdr:cNvPr id="26" name="Afbeelding 25">
          <a:extLst>
            <a:ext uri="{FF2B5EF4-FFF2-40B4-BE49-F238E27FC236}">
              <a16:creationId xmlns="" xmlns:a16="http://schemas.microsoft.com/office/drawing/2014/main" id="{6DD76745-A6EB-4DDA-8502-3ED56484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953" y="7628965"/>
          <a:ext cx="694743" cy="682246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129541</xdr:colOff>
      <xdr:row>10</xdr:row>
      <xdr:rowOff>106724</xdr:rowOff>
    </xdr:from>
    <xdr:to>
      <xdr:col>0</xdr:col>
      <xdr:colOff>792481</xdr:colOff>
      <xdr:row>10</xdr:row>
      <xdr:rowOff>830349</xdr:rowOff>
    </xdr:to>
    <xdr:pic>
      <xdr:nvPicPr>
        <xdr:cNvPr id="27" name="Afbeelding 26">
          <a:extLst>
            <a:ext uri="{FF2B5EF4-FFF2-40B4-BE49-F238E27FC236}">
              <a16:creationId xmlns="" xmlns:a16="http://schemas.microsoft.com/office/drawing/2014/main" id="{D09FB69E-1A7F-46F6-8C9A-40B49D7AF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21229364"/>
          <a:ext cx="662940" cy="72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74294</xdr:colOff>
      <xdr:row>11</xdr:row>
      <xdr:rowOff>31117</xdr:rowOff>
    </xdr:from>
    <xdr:to>
      <xdr:col>0</xdr:col>
      <xdr:colOff>735887</xdr:colOff>
      <xdr:row>11</xdr:row>
      <xdr:rowOff>845820</xdr:rowOff>
    </xdr:to>
    <xdr:pic>
      <xdr:nvPicPr>
        <xdr:cNvPr id="28" name="Afbeelding 27">
          <a:extLst>
            <a:ext uri="{FF2B5EF4-FFF2-40B4-BE49-F238E27FC236}">
              <a16:creationId xmlns="" xmlns:a16="http://schemas.microsoft.com/office/drawing/2014/main" id="{767645A9-0C64-4822-942E-707AB9E9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4" y="22030057"/>
          <a:ext cx="661593" cy="814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107576</xdr:colOff>
      <xdr:row>38</xdr:row>
      <xdr:rowOff>56501</xdr:rowOff>
    </xdr:from>
    <xdr:ext cx="753035" cy="739788"/>
    <xdr:pic>
      <xdr:nvPicPr>
        <xdr:cNvPr id="32" name="Afbeelding 31" descr="Adidas Performance - Ensemble De Survêtement A Bandes GK9950 Noir -  LaBoutiqueOfficielle.com">
          <a:extLst>
            <a:ext uri="{FF2B5EF4-FFF2-40B4-BE49-F238E27FC236}">
              <a16:creationId xmlns="" xmlns:a16="http://schemas.microsoft.com/office/drawing/2014/main" id="{55007BB1-81C0-430C-97EE-BFDE1C305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76" y="22163466"/>
          <a:ext cx="753035" cy="73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170329</xdr:colOff>
      <xdr:row>36</xdr:row>
      <xdr:rowOff>74368</xdr:rowOff>
    </xdr:from>
    <xdr:to>
      <xdr:col>0</xdr:col>
      <xdr:colOff>663388</xdr:colOff>
      <xdr:row>36</xdr:row>
      <xdr:rowOff>905436</xdr:rowOff>
    </xdr:to>
    <xdr:pic>
      <xdr:nvPicPr>
        <xdr:cNvPr id="33" name="Afbeelding 32">
          <a:extLst>
            <a:ext uri="{FF2B5EF4-FFF2-40B4-BE49-F238E27FC236}">
              <a16:creationId xmlns="" xmlns:a16="http://schemas.microsoft.com/office/drawing/2014/main" id="{A055D66D-4A4C-49CE-A78A-B97D82D5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" y="24888674"/>
          <a:ext cx="493059" cy="83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166285</xdr:colOff>
      <xdr:row>37</xdr:row>
      <xdr:rowOff>62753</xdr:rowOff>
    </xdr:from>
    <xdr:to>
      <xdr:col>0</xdr:col>
      <xdr:colOff>746061</xdr:colOff>
      <xdr:row>37</xdr:row>
      <xdr:rowOff>905435</xdr:rowOff>
    </xdr:to>
    <xdr:pic>
      <xdr:nvPicPr>
        <xdr:cNvPr id="34" name="Afbeelding 33">
          <a:extLst>
            <a:ext uri="{FF2B5EF4-FFF2-40B4-BE49-F238E27FC236}">
              <a16:creationId xmlns="" xmlns:a16="http://schemas.microsoft.com/office/drawing/2014/main" id="{4F8EACD0-B423-46B9-B8CE-8E0F5DA6B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85" y="25800424"/>
          <a:ext cx="579776" cy="84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308835</xdr:rowOff>
    </xdr:to>
    <xdr:sp macro="" textlink="">
      <xdr:nvSpPr>
        <xdr:cNvPr id="35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E8CEF6FE-4DB8-43CA-B03F-BECC6077955F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40</xdr:row>
      <xdr:rowOff>308835</xdr:rowOff>
    </xdr:to>
    <xdr:sp macro="" textlink="">
      <xdr:nvSpPr>
        <xdr:cNvPr id="36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4A0BBA13-123F-4AD8-B770-856FDB441DF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37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1861CFED-0CA9-4D40-9438-FED759198EE3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38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2698D4D7-2872-4F16-8E63-898160FF28CB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39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1CC36365-975E-4FDD-A3C4-3CFC9F71E405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0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C3EB9C79-6F61-425E-96CD-E1B876BCC1F3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1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69E63053-88D3-4C44-8387-1FE0426A259D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2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1549FEE7-5635-4D9D-95C8-AAB3548DA02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43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883A5D62-8E29-4268-AFF3-6B5A1EFBF09B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44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CA34AB50-720B-43A3-9925-A18B3D117B17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45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ED763F7E-D71E-465E-9000-D31D6E068D74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10516"/>
    <xdr:sp macro="" textlink="">
      <xdr:nvSpPr>
        <xdr:cNvPr id="46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D02F566A-36F3-4086-AC70-351942BA83DE}"/>
            </a:ext>
          </a:extLst>
        </xdr:cNvPr>
        <xdr:cNvSpPr>
          <a:spLocks noChangeAspect="1" noChangeArrowheads="1"/>
        </xdr:cNvSpPr>
      </xdr:nvSpPr>
      <xdr:spPr bwMode="auto">
        <a:xfrm>
          <a:off x="830580" y="105156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7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12B0C3CA-ABD6-4BF1-BA27-8CD1D5188608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8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A62E86F5-FCFB-4D06-AE67-38220A1C1638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49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222971CB-3887-4059-BEAC-C38892AF3706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0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CBA8B373-5DE5-465A-A892-1FB81F84FDF3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1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E7D187A7-1615-463E-9028-E65572687182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2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C0F7EA77-9DB1-4B23-8779-99D22EDABF46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3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FBD5DFA0-D7FC-4B33-941D-865A911E8ABC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4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6F5F852D-E21C-4C5A-B895-6EF2F8EAEC6C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55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258EC412-178E-4C4E-9E05-6813B5E7471D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56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7F884525-C670-46E5-BBED-F8230A709B0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57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C6A8C2EE-1F03-48E7-829F-4AECD7B4253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58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03A7C961-EDED-412E-BD9E-2E89AF21125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59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E8D73FF5-0FF7-4FED-94B5-9CA350D8E211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60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F9FEC1F6-275F-4158-8E70-66FB90627023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61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59AAF128-9039-45E9-8647-BC6E4B636516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304800" cy="310516"/>
    <xdr:sp macro="" textlink="">
      <xdr:nvSpPr>
        <xdr:cNvPr id="62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6D9AD363-BF09-4133-9AF2-E79E07ECD7BF}"/>
            </a:ext>
          </a:extLst>
        </xdr:cNvPr>
        <xdr:cNvSpPr>
          <a:spLocks noChangeAspect="1" noChangeArrowheads="1"/>
        </xdr:cNvSpPr>
      </xdr:nvSpPr>
      <xdr:spPr bwMode="auto">
        <a:xfrm>
          <a:off x="830580" y="122682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63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1C382F10-1700-41A5-AFCE-C1C5B8E3A507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64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1A57BB71-8B32-4C23-BB76-03038CAF3CAD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65" name="AutoShape 3" descr="Adidas Footwear Showtheway 2.0 Black GY6347 | Sportsman24">
          <a:extLst>
            <a:ext uri="{FF2B5EF4-FFF2-40B4-BE49-F238E27FC236}">
              <a16:creationId xmlns="" xmlns:a16="http://schemas.microsoft.com/office/drawing/2014/main" id="{6532F19F-78FD-4EBA-8750-E608BB3B9F89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43</xdr:row>
      <xdr:rowOff>0</xdr:rowOff>
    </xdr:from>
    <xdr:ext cx="304800" cy="310516"/>
    <xdr:sp macro="" textlink="">
      <xdr:nvSpPr>
        <xdr:cNvPr id="66" name="AutoShape 4" descr="Adidas Footwear Showtheway 2.0 Black GY6347 | Sportsman24">
          <a:extLst>
            <a:ext uri="{FF2B5EF4-FFF2-40B4-BE49-F238E27FC236}">
              <a16:creationId xmlns="" xmlns:a16="http://schemas.microsoft.com/office/drawing/2014/main" id="{10CCB593-C3FD-4E24-8BDA-C9E13E2CEB27}"/>
            </a:ext>
          </a:extLst>
        </xdr:cNvPr>
        <xdr:cNvSpPr>
          <a:spLocks noChangeAspect="1" noChangeArrowheads="1"/>
        </xdr:cNvSpPr>
      </xdr:nvSpPr>
      <xdr:spPr bwMode="auto">
        <a:xfrm>
          <a:off x="830580" y="1577340"/>
          <a:ext cx="304800" cy="31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256277</xdr:colOff>
      <xdr:row>42</xdr:row>
      <xdr:rowOff>86551</xdr:rowOff>
    </xdr:from>
    <xdr:to>
      <xdr:col>0</xdr:col>
      <xdr:colOff>680524</xdr:colOff>
      <xdr:row>42</xdr:row>
      <xdr:rowOff>1078872</xdr:rowOff>
    </xdr:to>
    <xdr:pic>
      <xdr:nvPicPr>
        <xdr:cNvPr id="67" name="Afbeelding 66">
          <a:extLst>
            <a:ext uri="{FF2B5EF4-FFF2-40B4-BE49-F238E27FC236}">
              <a16:creationId xmlns="" xmlns:a16="http://schemas.microsoft.com/office/drawing/2014/main" id="{0E36C29C-CDED-4D86-B1A7-29C36F7B2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77" y="35909516"/>
          <a:ext cx="424247" cy="99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330348</xdr:colOff>
      <xdr:row>41</xdr:row>
      <xdr:rowOff>23329</xdr:rowOff>
    </xdr:from>
    <xdr:to>
      <xdr:col>0</xdr:col>
      <xdr:colOff>735626</xdr:colOff>
      <xdr:row>41</xdr:row>
      <xdr:rowOff>1080465</xdr:rowOff>
    </xdr:to>
    <xdr:pic>
      <xdr:nvPicPr>
        <xdr:cNvPr id="68" name="Afbeelding 67">
          <a:extLst>
            <a:ext uri="{FF2B5EF4-FFF2-40B4-BE49-F238E27FC236}">
              <a16:creationId xmlns="" xmlns:a16="http://schemas.microsoft.com/office/drawing/2014/main" id="{EA801726-5E93-41CD-B18E-2CAFC95CA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348" y="34716741"/>
          <a:ext cx="405278" cy="1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254597</xdr:colOff>
      <xdr:row>40</xdr:row>
      <xdr:rowOff>40482</xdr:rowOff>
    </xdr:from>
    <xdr:to>
      <xdr:col>0</xdr:col>
      <xdr:colOff>692067</xdr:colOff>
      <xdr:row>40</xdr:row>
      <xdr:rowOff>1041648</xdr:rowOff>
    </xdr:to>
    <xdr:pic>
      <xdr:nvPicPr>
        <xdr:cNvPr id="69" name="Afbeelding 68">
          <a:extLst>
            <a:ext uri="{FF2B5EF4-FFF2-40B4-BE49-F238E27FC236}">
              <a16:creationId xmlns="" xmlns:a16="http://schemas.microsoft.com/office/drawing/2014/main" id="{7EFFE000-9F7A-499D-B517-9C42BCC25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97" y="33604341"/>
          <a:ext cx="437470" cy="1001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188258</xdr:colOff>
      <xdr:row>39</xdr:row>
      <xdr:rowOff>26894</xdr:rowOff>
    </xdr:from>
    <xdr:to>
      <xdr:col>0</xdr:col>
      <xdr:colOff>657251</xdr:colOff>
      <xdr:row>40</xdr:row>
      <xdr:rowOff>1</xdr:rowOff>
    </xdr:to>
    <xdr:pic>
      <xdr:nvPicPr>
        <xdr:cNvPr id="70" name="Afbeelding 69">
          <a:extLst>
            <a:ext uri="{FF2B5EF4-FFF2-40B4-BE49-F238E27FC236}">
              <a16:creationId xmlns="" xmlns:a16="http://schemas.microsoft.com/office/drawing/2014/main" id="{184567E7-C516-4C66-BC04-DFDA042AA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" y="32461200"/>
          <a:ext cx="468993" cy="109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177053</xdr:colOff>
      <xdr:row>43</xdr:row>
      <xdr:rowOff>56445</xdr:rowOff>
    </xdr:from>
    <xdr:to>
      <xdr:col>0</xdr:col>
      <xdr:colOff>767389</xdr:colOff>
      <xdr:row>44</xdr:row>
      <xdr:rowOff>5782</xdr:rowOff>
    </xdr:to>
    <xdr:pic>
      <xdr:nvPicPr>
        <xdr:cNvPr id="71" name="Afbeelding 70">
          <a:extLst>
            <a:ext uri="{FF2B5EF4-FFF2-40B4-BE49-F238E27FC236}">
              <a16:creationId xmlns="" xmlns:a16="http://schemas.microsoft.com/office/drawing/2014/main" id="{DF4E2EAF-828B-4EF2-807B-077265F98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" y="37008963"/>
          <a:ext cx="590336" cy="1078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44</xdr:row>
      <xdr:rowOff>98612</xdr:rowOff>
    </xdr:from>
    <xdr:to>
      <xdr:col>0</xdr:col>
      <xdr:colOff>829909</xdr:colOff>
      <xdr:row>44</xdr:row>
      <xdr:rowOff>994635</xdr:rowOff>
    </xdr:to>
    <xdr:pic>
      <xdr:nvPicPr>
        <xdr:cNvPr id="76" name="Afbeelding 75">
          <a:extLst>
            <a:ext uri="{FF2B5EF4-FFF2-40B4-BE49-F238E27FC236}">
              <a16:creationId xmlns="" xmlns:a16="http://schemas.microsoft.com/office/drawing/2014/main" id="{5C22AA7A-BF4E-3C7E-68E1-4B267C5FF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3285953"/>
          <a:ext cx="829908" cy="89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80683</xdr:colOff>
      <xdr:row>45</xdr:row>
      <xdr:rowOff>35859</xdr:rowOff>
    </xdr:from>
    <xdr:to>
      <xdr:col>0</xdr:col>
      <xdr:colOff>807897</xdr:colOff>
      <xdr:row>46</xdr:row>
      <xdr:rowOff>3585</xdr:rowOff>
    </xdr:to>
    <xdr:pic>
      <xdr:nvPicPr>
        <xdr:cNvPr id="77" name="Afbeelding 76">
          <a:extLst>
            <a:ext uri="{FF2B5EF4-FFF2-40B4-BE49-F238E27FC236}">
              <a16:creationId xmlns="" xmlns:a16="http://schemas.microsoft.com/office/drawing/2014/main" id="{4960DCAD-43A0-A5D0-05E4-FECFC86D9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3" y="34352753"/>
          <a:ext cx="727214" cy="1088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96518</xdr:rowOff>
    </xdr:from>
    <xdr:to>
      <xdr:col>0</xdr:col>
      <xdr:colOff>806824</xdr:colOff>
      <xdr:row>34</xdr:row>
      <xdr:rowOff>833718</xdr:rowOff>
    </xdr:to>
    <xdr:pic>
      <xdr:nvPicPr>
        <xdr:cNvPr id="80" name="Afbeelding 79">
          <a:extLst>
            <a:ext uri="{FF2B5EF4-FFF2-40B4-BE49-F238E27FC236}">
              <a16:creationId xmlns="" xmlns:a16="http://schemas.microsoft.com/office/drawing/2014/main" id="{E37F8475-43F6-2FD0-F359-4E148922F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9106"/>
          <a:ext cx="806824" cy="73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98612</xdr:colOff>
      <xdr:row>35</xdr:row>
      <xdr:rowOff>17930</xdr:rowOff>
    </xdr:from>
    <xdr:to>
      <xdr:col>0</xdr:col>
      <xdr:colOff>762000</xdr:colOff>
      <xdr:row>35</xdr:row>
      <xdr:rowOff>830873</xdr:rowOff>
    </xdr:to>
    <xdr:pic>
      <xdr:nvPicPr>
        <xdr:cNvPr id="81" name="Afbeelding 80">
          <a:extLst>
            <a:ext uri="{FF2B5EF4-FFF2-40B4-BE49-F238E27FC236}">
              <a16:creationId xmlns="" xmlns:a16="http://schemas.microsoft.com/office/drawing/2014/main" id="{CA1331CA-7069-18D0-E6AF-7833C60EE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2" y="25639059"/>
          <a:ext cx="663388" cy="81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107576</xdr:colOff>
      <xdr:row>48</xdr:row>
      <xdr:rowOff>22046</xdr:rowOff>
    </xdr:from>
    <xdr:to>
      <xdr:col>0</xdr:col>
      <xdr:colOff>493059</xdr:colOff>
      <xdr:row>49</xdr:row>
      <xdr:rowOff>9114</xdr:rowOff>
    </xdr:to>
    <xdr:pic>
      <xdr:nvPicPr>
        <xdr:cNvPr id="83" name="Afbeelding 82">
          <a:extLst>
            <a:ext uri="{FF2B5EF4-FFF2-40B4-BE49-F238E27FC236}">
              <a16:creationId xmlns="" xmlns:a16="http://schemas.microsoft.com/office/drawing/2014/main" id="{58376023-24DD-D953-6A0E-D54D153F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76" y="38839222"/>
          <a:ext cx="385483" cy="958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197223</xdr:colOff>
      <xdr:row>23</xdr:row>
      <xdr:rowOff>39809</xdr:rowOff>
    </xdr:from>
    <xdr:to>
      <xdr:col>0</xdr:col>
      <xdr:colOff>478520</xdr:colOff>
      <xdr:row>23</xdr:row>
      <xdr:rowOff>708212</xdr:rowOff>
    </xdr:to>
    <xdr:pic>
      <xdr:nvPicPr>
        <xdr:cNvPr id="86" name="Afbeelding 85">
          <a:extLst>
            <a:ext uri="{FF2B5EF4-FFF2-40B4-BE49-F238E27FC236}">
              <a16:creationId xmlns="" xmlns:a16="http://schemas.microsoft.com/office/drawing/2014/main" id="{FC15DE67-A6AD-4CC5-8D43-B2A5E1092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7223" y="18632609"/>
          <a:ext cx="281297" cy="668403"/>
        </a:xfrm>
        <a:prstGeom prst="rect">
          <a:avLst/>
        </a:prstGeom>
      </xdr:spPr>
    </xdr:pic>
    <xdr:clientData/>
  </xdr:twoCellAnchor>
  <xdr:twoCellAnchor editAs="oneCell">
    <xdr:from>
      <xdr:col>0</xdr:col>
      <xdr:colOff>264233</xdr:colOff>
      <xdr:row>25</xdr:row>
      <xdr:rowOff>47653</xdr:rowOff>
    </xdr:from>
    <xdr:to>
      <xdr:col>0</xdr:col>
      <xdr:colOff>526928</xdr:colOff>
      <xdr:row>25</xdr:row>
      <xdr:rowOff>742723</xdr:rowOff>
    </xdr:to>
    <xdr:pic>
      <xdr:nvPicPr>
        <xdr:cNvPr id="87" name="Afbeelding 86">
          <a:extLst>
            <a:ext uri="{FF2B5EF4-FFF2-40B4-BE49-F238E27FC236}">
              <a16:creationId xmlns="" xmlns:a16="http://schemas.microsoft.com/office/drawing/2014/main" id="{75D49139-80C9-48DE-B5ED-BD128516F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64233" y="20146524"/>
          <a:ext cx="262695" cy="695070"/>
        </a:xfrm>
        <a:prstGeom prst="rect">
          <a:avLst/>
        </a:prstGeom>
      </xdr:spPr>
    </xdr:pic>
    <xdr:clientData/>
  </xdr:twoCellAnchor>
  <xdr:twoCellAnchor editAs="oneCell">
    <xdr:from>
      <xdr:col>0</xdr:col>
      <xdr:colOff>137606</xdr:colOff>
      <xdr:row>24</xdr:row>
      <xdr:rowOff>35858</xdr:rowOff>
    </xdr:from>
    <xdr:to>
      <xdr:col>0</xdr:col>
      <xdr:colOff>670092</xdr:colOff>
      <xdr:row>24</xdr:row>
      <xdr:rowOff>741688</xdr:rowOff>
    </xdr:to>
    <xdr:pic>
      <xdr:nvPicPr>
        <xdr:cNvPr id="88" name="Afbeelding 87">
          <a:extLst>
            <a:ext uri="{FF2B5EF4-FFF2-40B4-BE49-F238E27FC236}">
              <a16:creationId xmlns="" xmlns:a16="http://schemas.microsoft.com/office/drawing/2014/main" id="{1300DD8A-2FCD-41BF-85A6-64438BBB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06" y="19381693"/>
          <a:ext cx="532486" cy="70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80684</xdr:colOff>
      <xdr:row>0</xdr:row>
      <xdr:rowOff>0</xdr:rowOff>
    </xdr:from>
    <xdr:to>
      <xdr:col>0</xdr:col>
      <xdr:colOff>806824</xdr:colOff>
      <xdr:row>2</xdr:row>
      <xdr:rowOff>118781</xdr:rowOff>
    </xdr:to>
    <xdr:pic>
      <xdr:nvPicPr>
        <xdr:cNvPr id="29" name="Afbeelding 28">
          <a:extLst>
            <a:ext uri="{FF2B5EF4-FFF2-40B4-BE49-F238E27FC236}">
              <a16:creationId xmlns="" xmlns:a16="http://schemas.microsoft.com/office/drawing/2014/main" id="{1EC52F54-674E-A0EF-A371-B7A0ADBD5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4" y="0"/>
          <a:ext cx="726140" cy="47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690284</xdr:colOff>
      <xdr:row>44</xdr:row>
      <xdr:rowOff>35859</xdr:rowOff>
    </xdr:from>
    <xdr:to>
      <xdr:col>1</xdr:col>
      <xdr:colOff>8966</xdr:colOff>
      <xdr:row>44</xdr:row>
      <xdr:rowOff>282323</xdr:rowOff>
    </xdr:to>
    <xdr:pic>
      <xdr:nvPicPr>
        <xdr:cNvPr id="30" name="Afbeelding 29">
          <a:extLst>
            <a:ext uri="{FF2B5EF4-FFF2-40B4-BE49-F238E27FC236}">
              <a16:creationId xmlns="" xmlns:a16="http://schemas.microsoft.com/office/drawing/2014/main" id="{D1F0AC95-C8F1-4343-8779-C91FECA9F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284" y="38117930"/>
          <a:ext cx="251011" cy="246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661467</xdr:colOff>
      <xdr:row>45</xdr:row>
      <xdr:rowOff>73127</xdr:rowOff>
    </xdr:from>
    <xdr:to>
      <xdr:col>0</xdr:col>
      <xdr:colOff>912478</xdr:colOff>
      <xdr:row>45</xdr:row>
      <xdr:rowOff>319591</xdr:rowOff>
    </xdr:to>
    <xdr:pic>
      <xdr:nvPicPr>
        <xdr:cNvPr id="31" name="Afbeelding 30">
          <a:extLst>
            <a:ext uri="{FF2B5EF4-FFF2-40B4-BE49-F238E27FC236}">
              <a16:creationId xmlns="" xmlns:a16="http://schemas.microsoft.com/office/drawing/2014/main" id="{44EE06DA-942A-40A5-BD65-3FC3E82E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67" y="39284751"/>
          <a:ext cx="251011" cy="246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N50"/>
  <sheetViews>
    <sheetView tabSelected="1" zoomScale="85" zoomScaleNormal="85" workbookViewId="0">
      <pane ySplit="4" topLeftCell="A34" activePane="bottomLeft" state="frozen"/>
      <selection pane="bottomLeft" activeCell="V5" sqref="V5:W7"/>
    </sheetView>
  </sheetViews>
  <sheetFormatPr defaultColWidth="8.875" defaultRowHeight="14.25" x14ac:dyDescent="0.2"/>
  <cols>
    <col min="1" max="1" width="12.125" style="4" customWidth="1"/>
    <col min="2" max="2" width="10.125" style="4" bestFit="1" customWidth="1"/>
    <col min="3" max="3" width="59.875" style="4" bestFit="1" customWidth="1"/>
    <col min="4" max="4" width="16" style="4" bestFit="1" customWidth="1"/>
    <col min="5" max="5" width="8" style="4" customWidth="1"/>
    <col min="6" max="11" width="8.875" style="4"/>
    <col min="12" max="12" width="11.875" style="4" customWidth="1"/>
    <col min="13" max="13" width="30.875" style="4" customWidth="1"/>
    <col min="14" max="16384" width="8.875" style="4"/>
  </cols>
  <sheetData>
    <row r="4" spans="1:14" ht="15" x14ac:dyDescent="0.2">
      <c r="A4" s="1" t="s">
        <v>1</v>
      </c>
      <c r="B4" s="2" t="s">
        <v>0</v>
      </c>
      <c r="C4" s="2" t="s">
        <v>2</v>
      </c>
      <c r="D4" s="2" t="s">
        <v>3</v>
      </c>
      <c r="E4" s="2" t="s">
        <v>79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3" t="s">
        <v>94</v>
      </c>
    </row>
    <row r="5" spans="1:14" ht="66" customHeight="1" x14ac:dyDescent="0.2">
      <c r="A5" s="5"/>
      <c r="B5" s="5" t="s">
        <v>10</v>
      </c>
      <c r="C5" s="5" t="s">
        <v>11</v>
      </c>
      <c r="D5" s="5" t="s">
        <v>12</v>
      </c>
      <c r="E5" s="5"/>
      <c r="F5" s="5">
        <v>85</v>
      </c>
      <c r="G5" s="5">
        <v>254</v>
      </c>
      <c r="H5" s="5">
        <v>255</v>
      </c>
      <c r="I5" s="5">
        <v>170</v>
      </c>
      <c r="J5" s="5">
        <v>85</v>
      </c>
      <c r="K5" s="5">
        <f t="shared" ref="K5:K10" si="0">SUM(E5:J5)</f>
        <v>849</v>
      </c>
      <c r="L5" s="21">
        <v>10.8</v>
      </c>
      <c r="M5" s="22" t="s">
        <v>92</v>
      </c>
    </row>
    <row r="6" spans="1:14" ht="66" customHeight="1" x14ac:dyDescent="0.2">
      <c r="A6" s="5"/>
      <c r="B6" s="5" t="s">
        <v>13</v>
      </c>
      <c r="C6" s="5" t="s">
        <v>14</v>
      </c>
      <c r="D6" s="5" t="s">
        <v>12</v>
      </c>
      <c r="E6" s="5"/>
      <c r="F6" s="5">
        <v>85</v>
      </c>
      <c r="G6" s="5">
        <v>254</v>
      </c>
      <c r="H6" s="5">
        <v>255</v>
      </c>
      <c r="I6" s="5">
        <v>170</v>
      </c>
      <c r="J6" s="5">
        <v>85</v>
      </c>
      <c r="K6" s="5">
        <f t="shared" si="0"/>
        <v>849</v>
      </c>
      <c r="L6" s="21">
        <v>9.7000000000000011</v>
      </c>
      <c r="M6" s="22"/>
    </row>
    <row r="7" spans="1:14" ht="66" customHeight="1" x14ac:dyDescent="0.2">
      <c r="A7" s="5"/>
      <c r="B7" s="5" t="s">
        <v>15</v>
      </c>
      <c r="C7" s="5" t="s">
        <v>11</v>
      </c>
      <c r="D7" s="5" t="s">
        <v>16</v>
      </c>
      <c r="E7" s="5"/>
      <c r="F7" s="5">
        <v>33</v>
      </c>
      <c r="G7" s="5">
        <v>98</v>
      </c>
      <c r="H7" s="5">
        <v>99</v>
      </c>
      <c r="I7" s="5">
        <v>66</v>
      </c>
      <c r="J7" s="5">
        <v>33</v>
      </c>
      <c r="K7" s="5">
        <f t="shared" si="0"/>
        <v>329</v>
      </c>
      <c r="L7" s="21">
        <v>10.8</v>
      </c>
      <c r="M7" s="22" t="s">
        <v>92</v>
      </c>
    </row>
    <row r="8" spans="1:14" ht="66" customHeight="1" x14ac:dyDescent="0.2">
      <c r="A8" s="5"/>
      <c r="B8" s="5" t="s">
        <v>17</v>
      </c>
      <c r="C8" s="5" t="s">
        <v>14</v>
      </c>
      <c r="D8" s="5" t="s">
        <v>16</v>
      </c>
      <c r="E8" s="5"/>
      <c r="F8" s="5">
        <v>33</v>
      </c>
      <c r="G8" s="5">
        <v>98</v>
      </c>
      <c r="H8" s="5">
        <v>99</v>
      </c>
      <c r="I8" s="5">
        <v>66</v>
      </c>
      <c r="J8" s="5">
        <v>33</v>
      </c>
      <c r="K8" s="5">
        <f t="shared" si="0"/>
        <v>329</v>
      </c>
      <c r="L8" s="21">
        <v>9.7000000000000011</v>
      </c>
      <c r="M8" s="22"/>
    </row>
    <row r="9" spans="1:14" ht="66" customHeight="1" x14ac:dyDescent="0.2">
      <c r="A9" s="5"/>
      <c r="B9" s="5" t="s">
        <v>18</v>
      </c>
      <c r="C9" s="5" t="s">
        <v>11</v>
      </c>
      <c r="D9" s="5" t="s">
        <v>19</v>
      </c>
      <c r="E9" s="5"/>
      <c r="F9" s="5">
        <v>10</v>
      </c>
      <c r="G9" s="5">
        <v>29</v>
      </c>
      <c r="H9" s="5">
        <v>30</v>
      </c>
      <c r="I9" s="5">
        <v>20</v>
      </c>
      <c r="J9" s="5">
        <v>10</v>
      </c>
      <c r="K9" s="5">
        <f t="shared" si="0"/>
        <v>99</v>
      </c>
      <c r="L9" s="21">
        <v>10.8</v>
      </c>
      <c r="M9" s="22" t="s">
        <v>92</v>
      </c>
    </row>
    <row r="10" spans="1:14" ht="66" customHeight="1" x14ac:dyDescent="0.2">
      <c r="A10" s="5"/>
      <c r="B10" s="5" t="s">
        <v>20</v>
      </c>
      <c r="C10" s="5" t="s">
        <v>14</v>
      </c>
      <c r="D10" s="5" t="s">
        <v>19</v>
      </c>
      <c r="E10" s="5"/>
      <c r="F10" s="5">
        <v>10</v>
      </c>
      <c r="G10" s="5">
        <v>29</v>
      </c>
      <c r="H10" s="5">
        <v>30</v>
      </c>
      <c r="I10" s="5">
        <v>20</v>
      </c>
      <c r="J10" s="5">
        <v>10</v>
      </c>
      <c r="K10" s="5">
        <f t="shared" si="0"/>
        <v>99</v>
      </c>
      <c r="L10" s="21">
        <v>9.7000000000000011</v>
      </c>
      <c r="M10" s="22"/>
    </row>
    <row r="11" spans="1:14" ht="69" customHeight="1" x14ac:dyDescent="0.2">
      <c r="A11" s="5"/>
      <c r="B11" s="5" t="s">
        <v>53</v>
      </c>
      <c r="C11" s="5" t="s">
        <v>55</v>
      </c>
      <c r="D11" s="5" t="s">
        <v>41</v>
      </c>
      <c r="E11" s="5"/>
      <c r="F11" s="5">
        <v>280</v>
      </c>
      <c r="G11" s="5">
        <v>656</v>
      </c>
      <c r="H11" s="5">
        <v>656</v>
      </c>
      <c r="I11" s="5">
        <v>468</v>
      </c>
      <c r="J11" s="5"/>
      <c r="K11" s="5">
        <f>SUM(E11:J11)</f>
        <v>2060</v>
      </c>
      <c r="L11" s="21">
        <v>11.9</v>
      </c>
    </row>
    <row r="12" spans="1:14" ht="69" customHeight="1" x14ac:dyDescent="0.2">
      <c r="A12" s="5"/>
      <c r="B12" s="5" t="s">
        <v>54</v>
      </c>
      <c r="C12" s="5" t="s">
        <v>55</v>
      </c>
      <c r="D12" s="5" t="s">
        <v>48</v>
      </c>
      <c r="E12" s="5"/>
      <c r="F12" s="5">
        <v>190</v>
      </c>
      <c r="G12" s="5">
        <v>473</v>
      </c>
      <c r="H12" s="5">
        <v>570</v>
      </c>
      <c r="I12" s="5">
        <v>285</v>
      </c>
      <c r="J12" s="5">
        <v>190</v>
      </c>
      <c r="K12" s="5">
        <f>SUM(E12:J12)</f>
        <v>1708</v>
      </c>
      <c r="L12" s="21">
        <v>11.9</v>
      </c>
      <c r="M12" s="6"/>
      <c r="N12" s="6"/>
    </row>
    <row r="13" spans="1:14" ht="69" customHeight="1" x14ac:dyDescent="0.2">
      <c r="A13" s="5"/>
      <c r="B13" s="5" t="s">
        <v>51</v>
      </c>
      <c r="C13" s="5" t="s">
        <v>52</v>
      </c>
      <c r="D13" s="5" t="s">
        <v>37</v>
      </c>
      <c r="E13" s="5"/>
      <c r="F13" s="5"/>
      <c r="G13" s="5"/>
      <c r="H13" s="5"/>
      <c r="I13" s="5"/>
      <c r="J13" s="5"/>
      <c r="K13" s="5">
        <v>664</v>
      </c>
      <c r="L13" s="21">
        <v>9.7000000000000011</v>
      </c>
      <c r="M13" s="6"/>
      <c r="N13" s="6"/>
    </row>
    <row r="14" spans="1:14" ht="66" customHeight="1" x14ac:dyDescent="0.2">
      <c r="A14" s="5"/>
      <c r="B14" s="5" t="s">
        <v>21</v>
      </c>
      <c r="C14" s="5" t="s">
        <v>28</v>
      </c>
      <c r="D14" s="5" t="s">
        <v>12</v>
      </c>
      <c r="E14" s="5"/>
      <c r="F14" s="5">
        <v>162</v>
      </c>
      <c r="G14" s="5">
        <v>468</v>
      </c>
      <c r="H14" s="5">
        <v>446</v>
      </c>
      <c r="I14" s="5">
        <v>280</v>
      </c>
      <c r="J14" s="5">
        <v>139</v>
      </c>
      <c r="K14" s="5">
        <f t="shared" ref="K14:K33" si="1">SUM(F14:J14)</f>
        <v>1495</v>
      </c>
      <c r="L14" s="21">
        <v>11.9</v>
      </c>
    </row>
    <row r="15" spans="1:14" ht="66" customHeight="1" x14ac:dyDescent="0.2">
      <c r="A15" s="5"/>
      <c r="B15" s="5" t="s">
        <v>22</v>
      </c>
      <c r="C15" s="5" t="s">
        <v>28</v>
      </c>
      <c r="D15" s="5" t="s">
        <v>25</v>
      </c>
      <c r="E15" s="5"/>
      <c r="F15" s="5">
        <v>25</v>
      </c>
      <c r="G15" s="5">
        <v>80</v>
      </c>
      <c r="H15" s="5">
        <v>80</v>
      </c>
      <c r="I15" s="5">
        <v>54</v>
      </c>
      <c r="J15" s="5">
        <v>26</v>
      </c>
      <c r="K15" s="5">
        <f t="shared" si="1"/>
        <v>265</v>
      </c>
      <c r="L15" s="21">
        <v>11.9</v>
      </c>
    </row>
    <row r="16" spans="1:14" ht="66" customHeight="1" x14ac:dyDescent="0.2">
      <c r="A16" s="5"/>
      <c r="B16" s="5" t="s">
        <v>23</v>
      </c>
      <c r="C16" s="5" t="s">
        <v>28</v>
      </c>
      <c r="D16" s="5" t="s">
        <v>26</v>
      </c>
      <c r="E16" s="5"/>
      <c r="F16" s="5">
        <v>95</v>
      </c>
      <c r="G16" s="5">
        <v>265</v>
      </c>
      <c r="H16" s="5">
        <v>240</v>
      </c>
      <c r="I16" s="5">
        <v>144</v>
      </c>
      <c r="J16" s="5">
        <v>71</v>
      </c>
      <c r="K16" s="5">
        <f t="shared" si="1"/>
        <v>815</v>
      </c>
      <c r="L16" s="21">
        <v>11.9</v>
      </c>
    </row>
    <row r="17" spans="1:13" ht="66" customHeight="1" x14ac:dyDescent="0.2">
      <c r="A17" s="5"/>
      <c r="B17" s="5" t="s">
        <v>24</v>
      </c>
      <c r="C17" s="5" t="s">
        <v>28</v>
      </c>
      <c r="D17" s="5" t="s">
        <v>27</v>
      </c>
      <c r="E17" s="5"/>
      <c r="F17" s="5">
        <v>5</v>
      </c>
      <c r="G17" s="5">
        <v>20</v>
      </c>
      <c r="H17" s="5">
        <v>20</v>
      </c>
      <c r="I17" s="5">
        <v>14</v>
      </c>
      <c r="J17" s="5">
        <v>6</v>
      </c>
      <c r="K17" s="5">
        <f t="shared" si="1"/>
        <v>65</v>
      </c>
      <c r="L17" s="21">
        <v>11.9</v>
      </c>
    </row>
    <row r="18" spans="1:13" ht="66" customHeight="1" x14ac:dyDescent="0.2">
      <c r="A18" s="5"/>
      <c r="B18" s="5" t="s">
        <v>38</v>
      </c>
      <c r="C18" s="5" t="s">
        <v>40</v>
      </c>
      <c r="D18" s="5" t="s">
        <v>41</v>
      </c>
      <c r="E18" s="5"/>
      <c r="F18" s="5">
        <v>93</v>
      </c>
      <c r="G18" s="5">
        <v>279</v>
      </c>
      <c r="H18" s="5">
        <v>278</v>
      </c>
      <c r="I18" s="5">
        <v>185</v>
      </c>
      <c r="J18" s="5">
        <v>93</v>
      </c>
      <c r="K18" s="5">
        <f>SUM(F18:J18)</f>
        <v>928</v>
      </c>
      <c r="L18" s="21">
        <v>16.3</v>
      </c>
    </row>
    <row r="19" spans="1:13" ht="66" customHeight="1" x14ac:dyDescent="0.2">
      <c r="A19" s="5"/>
      <c r="B19" s="5" t="s">
        <v>39</v>
      </c>
      <c r="C19" s="5" t="s">
        <v>40</v>
      </c>
      <c r="D19" s="5" t="s">
        <v>35</v>
      </c>
      <c r="E19" s="5"/>
      <c r="F19" s="5">
        <v>37</v>
      </c>
      <c r="G19" s="5">
        <v>111</v>
      </c>
      <c r="H19" s="5">
        <v>111</v>
      </c>
      <c r="I19" s="5">
        <v>74</v>
      </c>
      <c r="J19" s="5">
        <v>37</v>
      </c>
      <c r="K19" s="5">
        <f>SUM(F19:J19)</f>
        <v>370</v>
      </c>
      <c r="L19" s="21">
        <v>16.3</v>
      </c>
    </row>
    <row r="20" spans="1:13" ht="66" customHeight="1" x14ac:dyDescent="0.2">
      <c r="A20" s="5"/>
      <c r="B20" s="5" t="s">
        <v>29</v>
      </c>
      <c r="C20" s="5" t="s">
        <v>33</v>
      </c>
      <c r="D20" s="5" t="s">
        <v>34</v>
      </c>
      <c r="E20" s="5"/>
      <c r="F20" s="5">
        <v>82</v>
      </c>
      <c r="G20" s="5">
        <v>246</v>
      </c>
      <c r="H20" s="5">
        <v>246</v>
      </c>
      <c r="I20" s="5">
        <v>164</v>
      </c>
      <c r="J20" s="5">
        <v>82</v>
      </c>
      <c r="K20" s="5">
        <f t="shared" si="1"/>
        <v>820</v>
      </c>
      <c r="L20" s="21">
        <v>20.700000000000003</v>
      </c>
    </row>
    <row r="21" spans="1:13" ht="66" customHeight="1" x14ac:dyDescent="0.2">
      <c r="A21" s="5"/>
      <c r="B21" s="5" t="s">
        <v>30</v>
      </c>
      <c r="C21" s="5" t="s">
        <v>33</v>
      </c>
      <c r="D21" s="5" t="s">
        <v>35</v>
      </c>
      <c r="E21" s="5"/>
      <c r="F21" s="5">
        <v>51</v>
      </c>
      <c r="G21" s="5">
        <v>153</v>
      </c>
      <c r="H21" s="5">
        <v>153</v>
      </c>
      <c r="I21" s="5">
        <v>102</v>
      </c>
      <c r="J21" s="5">
        <v>51</v>
      </c>
      <c r="K21" s="5">
        <f t="shared" si="1"/>
        <v>510</v>
      </c>
      <c r="L21" s="21">
        <v>20.700000000000003</v>
      </c>
    </row>
    <row r="22" spans="1:13" ht="66" customHeight="1" x14ac:dyDescent="0.2">
      <c r="A22" s="5"/>
      <c r="B22" s="5" t="s">
        <v>31</v>
      </c>
      <c r="C22" s="5" t="s">
        <v>33</v>
      </c>
      <c r="D22" s="5" t="s">
        <v>36</v>
      </c>
      <c r="E22" s="5"/>
      <c r="F22" s="5">
        <v>22</v>
      </c>
      <c r="G22" s="5">
        <v>66</v>
      </c>
      <c r="H22" s="5">
        <v>66</v>
      </c>
      <c r="I22" s="5">
        <v>44</v>
      </c>
      <c r="J22" s="5">
        <v>22</v>
      </c>
      <c r="K22" s="5">
        <f t="shared" si="1"/>
        <v>220</v>
      </c>
      <c r="L22" s="21">
        <v>20.700000000000003</v>
      </c>
    </row>
    <row r="23" spans="1:13" ht="66" customHeight="1" x14ac:dyDescent="0.2">
      <c r="A23" s="5"/>
      <c r="B23" s="5" t="s">
        <v>32</v>
      </c>
      <c r="C23" s="5" t="s">
        <v>33</v>
      </c>
      <c r="D23" s="5" t="s">
        <v>37</v>
      </c>
      <c r="E23" s="5"/>
      <c r="F23" s="5">
        <v>26</v>
      </c>
      <c r="G23" s="5">
        <v>78</v>
      </c>
      <c r="H23" s="5">
        <v>78</v>
      </c>
      <c r="I23" s="5">
        <v>52</v>
      </c>
      <c r="J23" s="5">
        <v>26</v>
      </c>
      <c r="K23" s="5">
        <f t="shared" si="1"/>
        <v>260</v>
      </c>
      <c r="L23" s="21">
        <v>20.700000000000003</v>
      </c>
    </row>
    <row r="24" spans="1:13" ht="59.45" customHeight="1" x14ac:dyDescent="0.2">
      <c r="B24" s="5" t="s">
        <v>86</v>
      </c>
      <c r="C24" s="7" t="s">
        <v>89</v>
      </c>
      <c r="D24" s="5" t="s">
        <v>12</v>
      </c>
      <c r="E24" s="5"/>
      <c r="F24" s="5">
        <v>139</v>
      </c>
      <c r="G24" s="5">
        <v>417</v>
      </c>
      <c r="H24" s="5">
        <v>417</v>
      </c>
      <c r="I24" s="5">
        <v>278</v>
      </c>
      <c r="J24" s="5">
        <v>139</v>
      </c>
      <c r="K24" s="5">
        <v>1390</v>
      </c>
      <c r="L24" s="21">
        <v>20.700000000000003</v>
      </c>
    </row>
    <row r="25" spans="1:13" ht="59.45" customHeight="1" x14ac:dyDescent="0.2">
      <c r="B25" s="5" t="s">
        <v>87</v>
      </c>
      <c r="C25" s="7" t="s">
        <v>90</v>
      </c>
      <c r="D25" s="5" t="s">
        <v>71</v>
      </c>
      <c r="E25" s="5"/>
      <c r="F25" s="5">
        <v>78</v>
      </c>
      <c r="G25" s="5">
        <v>234</v>
      </c>
      <c r="H25" s="5">
        <v>234</v>
      </c>
      <c r="I25" s="5">
        <v>156</v>
      </c>
      <c r="J25" s="5">
        <v>78</v>
      </c>
      <c r="K25" s="5">
        <v>780</v>
      </c>
      <c r="L25" s="21">
        <v>20.700000000000003</v>
      </c>
    </row>
    <row r="26" spans="1:13" ht="59.45" customHeight="1" x14ac:dyDescent="0.2">
      <c r="B26" s="8" t="s">
        <v>88</v>
      </c>
      <c r="C26" s="7" t="s">
        <v>90</v>
      </c>
      <c r="D26" s="5" t="s">
        <v>91</v>
      </c>
      <c r="E26" s="5"/>
      <c r="F26" s="5">
        <v>33</v>
      </c>
      <c r="G26" s="5">
        <v>99</v>
      </c>
      <c r="H26" s="5">
        <v>99</v>
      </c>
      <c r="I26" s="5">
        <v>66</v>
      </c>
      <c r="J26" s="5">
        <v>33</v>
      </c>
      <c r="K26" s="5">
        <v>330</v>
      </c>
      <c r="L26" s="21">
        <v>20.700000000000003</v>
      </c>
    </row>
    <row r="27" spans="1:13" ht="69" customHeight="1" x14ac:dyDescent="0.2">
      <c r="A27" s="5"/>
      <c r="B27" s="5" t="s">
        <v>42</v>
      </c>
      <c r="C27" s="5" t="s">
        <v>43</v>
      </c>
      <c r="D27" s="5" t="s">
        <v>41</v>
      </c>
      <c r="E27" s="5"/>
      <c r="F27" s="5">
        <v>260</v>
      </c>
      <c r="G27" s="5">
        <v>798</v>
      </c>
      <c r="H27" s="5">
        <v>800</v>
      </c>
      <c r="I27" s="5">
        <v>532</v>
      </c>
      <c r="J27" s="5">
        <v>260</v>
      </c>
      <c r="K27" s="23">
        <f t="shared" si="1"/>
        <v>2650</v>
      </c>
      <c r="L27" s="21">
        <v>29.500000000000004</v>
      </c>
      <c r="M27" s="22" t="s">
        <v>93</v>
      </c>
    </row>
    <row r="28" spans="1:13" ht="69" customHeight="1" x14ac:dyDescent="0.2">
      <c r="A28" s="5"/>
      <c r="B28" s="5" t="s">
        <v>38</v>
      </c>
      <c r="C28" s="5" t="s">
        <v>44</v>
      </c>
      <c r="D28" s="5" t="s">
        <v>41</v>
      </c>
      <c r="E28" s="5"/>
      <c r="F28" s="5">
        <v>260</v>
      </c>
      <c r="G28" s="5">
        <v>798</v>
      </c>
      <c r="H28" s="5">
        <v>800</v>
      </c>
      <c r="I28" s="5">
        <v>532</v>
      </c>
      <c r="J28" s="5">
        <v>260</v>
      </c>
      <c r="K28" s="24"/>
      <c r="L28" s="21">
        <v>2</v>
      </c>
      <c r="M28" s="22"/>
    </row>
    <row r="29" spans="1:13" ht="69" customHeight="1" x14ac:dyDescent="0.2">
      <c r="A29" s="5"/>
      <c r="B29" s="5" t="s">
        <v>45</v>
      </c>
      <c r="C29" s="5" t="s">
        <v>43</v>
      </c>
      <c r="D29" s="5" t="s">
        <v>48</v>
      </c>
      <c r="E29" s="5"/>
      <c r="F29" s="5">
        <v>114</v>
      </c>
      <c r="G29" s="5">
        <v>353</v>
      </c>
      <c r="H29" s="5">
        <v>354</v>
      </c>
      <c r="I29" s="5">
        <v>235</v>
      </c>
      <c r="J29" s="5">
        <v>114</v>
      </c>
      <c r="K29" s="23">
        <f t="shared" si="1"/>
        <v>1170</v>
      </c>
      <c r="L29" s="21">
        <v>29.500000000000004</v>
      </c>
      <c r="M29" s="22" t="s">
        <v>93</v>
      </c>
    </row>
    <row r="30" spans="1:13" ht="69" customHeight="1" x14ac:dyDescent="0.2">
      <c r="A30" s="5"/>
      <c r="B30" s="5" t="s">
        <v>39</v>
      </c>
      <c r="C30" s="5" t="s">
        <v>44</v>
      </c>
      <c r="D30" s="5" t="s">
        <v>48</v>
      </c>
      <c r="E30" s="5"/>
      <c r="F30" s="5">
        <v>114</v>
      </c>
      <c r="G30" s="5">
        <v>353</v>
      </c>
      <c r="H30" s="5">
        <v>354</v>
      </c>
      <c r="I30" s="5">
        <v>235</v>
      </c>
      <c r="J30" s="5">
        <v>114</v>
      </c>
      <c r="K30" s="24"/>
      <c r="L30" s="21">
        <v>2</v>
      </c>
      <c r="M30" s="22"/>
    </row>
    <row r="31" spans="1:13" ht="69" customHeight="1" x14ac:dyDescent="0.2">
      <c r="A31" s="5"/>
      <c r="B31" s="5" t="s">
        <v>46</v>
      </c>
      <c r="C31" s="5" t="s">
        <v>43</v>
      </c>
      <c r="D31" s="5" t="s">
        <v>49</v>
      </c>
      <c r="E31" s="5"/>
      <c r="F31" s="5">
        <v>70</v>
      </c>
      <c r="G31" s="5">
        <v>221</v>
      </c>
      <c r="H31" s="5">
        <v>222</v>
      </c>
      <c r="I31" s="5">
        <v>147</v>
      </c>
      <c r="J31" s="5">
        <v>70</v>
      </c>
      <c r="K31" s="23">
        <f t="shared" si="1"/>
        <v>730</v>
      </c>
      <c r="L31" s="21">
        <v>29.500000000000004</v>
      </c>
      <c r="M31" s="22" t="s">
        <v>93</v>
      </c>
    </row>
    <row r="32" spans="1:13" ht="69" customHeight="1" x14ac:dyDescent="0.2">
      <c r="A32" s="5"/>
      <c r="B32" s="5" t="s">
        <v>38</v>
      </c>
      <c r="C32" s="5" t="s">
        <v>44</v>
      </c>
      <c r="D32" s="5" t="s">
        <v>41</v>
      </c>
      <c r="E32" s="5"/>
      <c r="F32" s="5">
        <v>70</v>
      </c>
      <c r="G32" s="5">
        <v>221</v>
      </c>
      <c r="H32" s="5">
        <v>222</v>
      </c>
      <c r="I32" s="5">
        <v>147</v>
      </c>
      <c r="J32" s="5">
        <v>70</v>
      </c>
      <c r="K32" s="24"/>
      <c r="L32" s="21">
        <v>2</v>
      </c>
      <c r="M32" s="22"/>
    </row>
    <row r="33" spans="1:13" ht="69" customHeight="1" x14ac:dyDescent="0.2">
      <c r="A33" s="5"/>
      <c r="B33" s="5" t="s">
        <v>47</v>
      </c>
      <c r="C33" s="5" t="s">
        <v>43</v>
      </c>
      <c r="D33" s="5" t="s">
        <v>50</v>
      </c>
      <c r="E33" s="5"/>
      <c r="F33" s="5">
        <v>44</v>
      </c>
      <c r="G33" s="5">
        <v>141</v>
      </c>
      <c r="H33" s="5">
        <v>142</v>
      </c>
      <c r="I33" s="5">
        <v>94</v>
      </c>
      <c r="J33" s="5">
        <v>44</v>
      </c>
      <c r="K33" s="23">
        <f t="shared" si="1"/>
        <v>465</v>
      </c>
      <c r="L33" s="21">
        <v>29.500000000000004</v>
      </c>
      <c r="M33" s="22" t="s">
        <v>93</v>
      </c>
    </row>
    <row r="34" spans="1:13" ht="69" customHeight="1" x14ac:dyDescent="0.2">
      <c r="A34" s="5"/>
      <c r="B34" s="5" t="s">
        <v>38</v>
      </c>
      <c r="C34" s="5" t="s">
        <v>44</v>
      </c>
      <c r="D34" s="5" t="s">
        <v>41</v>
      </c>
      <c r="E34" s="5"/>
      <c r="F34" s="5">
        <v>44</v>
      </c>
      <c r="G34" s="5">
        <v>141</v>
      </c>
      <c r="H34" s="5">
        <v>142</v>
      </c>
      <c r="I34" s="5">
        <v>94</v>
      </c>
      <c r="J34" s="5">
        <v>44</v>
      </c>
      <c r="K34" s="24"/>
      <c r="L34" s="21">
        <v>2</v>
      </c>
      <c r="M34" s="22"/>
    </row>
    <row r="35" spans="1:13" ht="69" customHeight="1" x14ac:dyDescent="0.2">
      <c r="A35" s="5"/>
      <c r="B35" s="9" t="s">
        <v>80</v>
      </c>
      <c r="C35" s="9" t="s">
        <v>83</v>
      </c>
      <c r="D35" s="5" t="s">
        <v>12</v>
      </c>
      <c r="E35" s="5"/>
      <c r="F35" s="10">
        <v>24</v>
      </c>
      <c r="G35" s="10">
        <v>154</v>
      </c>
      <c r="H35" s="10">
        <v>153</v>
      </c>
      <c r="I35" s="10">
        <v>102</v>
      </c>
      <c r="J35" s="10">
        <v>31</v>
      </c>
      <c r="K35" s="5">
        <f>SUM(E35:J35)</f>
        <v>464</v>
      </c>
      <c r="L35" s="21">
        <v>19.600000000000001</v>
      </c>
    </row>
    <row r="36" spans="1:13" ht="69" customHeight="1" x14ac:dyDescent="0.2">
      <c r="A36" s="5"/>
      <c r="B36" s="9" t="s">
        <v>81</v>
      </c>
      <c r="C36" s="7" t="s">
        <v>83</v>
      </c>
      <c r="D36" s="5" t="s">
        <v>82</v>
      </c>
      <c r="E36" s="5"/>
      <c r="F36" s="11">
        <v>33</v>
      </c>
      <c r="G36" s="11">
        <v>65</v>
      </c>
      <c r="H36" s="11">
        <v>64</v>
      </c>
      <c r="I36" s="11">
        <v>32</v>
      </c>
      <c r="J36" s="11">
        <v>0</v>
      </c>
      <c r="K36" s="5">
        <f>SUM(E36:J36)</f>
        <v>194</v>
      </c>
      <c r="L36" s="21">
        <v>19.600000000000001</v>
      </c>
    </row>
    <row r="37" spans="1:13" ht="72.599999999999994" customHeight="1" x14ac:dyDescent="0.2">
      <c r="A37" s="5"/>
      <c r="B37" s="7" t="s">
        <v>58</v>
      </c>
      <c r="C37" s="7" t="s">
        <v>59</v>
      </c>
      <c r="D37" s="7" t="s">
        <v>61</v>
      </c>
      <c r="E37" s="7"/>
      <c r="F37" s="12">
        <v>197</v>
      </c>
      <c r="G37" s="12">
        <v>597</v>
      </c>
      <c r="H37" s="12">
        <v>597</v>
      </c>
      <c r="I37" s="12">
        <v>397</v>
      </c>
      <c r="J37" s="12">
        <v>198</v>
      </c>
      <c r="K37" s="13">
        <f>SUM(F37:J37)</f>
        <v>1986</v>
      </c>
      <c r="L37" s="21">
        <v>38.300000000000004</v>
      </c>
    </row>
    <row r="38" spans="1:13" ht="72.599999999999994" customHeight="1" x14ac:dyDescent="0.2">
      <c r="A38" s="5"/>
      <c r="B38" s="14" t="s">
        <v>60</v>
      </c>
      <c r="C38" s="7" t="s">
        <v>59</v>
      </c>
      <c r="D38" s="12" t="s">
        <v>62</v>
      </c>
      <c r="E38" s="12"/>
      <c r="F38" s="12">
        <v>142</v>
      </c>
      <c r="G38" s="12">
        <v>432</v>
      </c>
      <c r="H38" s="12">
        <v>433</v>
      </c>
      <c r="I38" s="12">
        <v>286</v>
      </c>
      <c r="J38" s="12">
        <v>111</v>
      </c>
      <c r="K38" s="13">
        <f>SUM(F38:J38)</f>
        <v>1404</v>
      </c>
      <c r="L38" s="21">
        <v>38.300000000000004</v>
      </c>
    </row>
    <row r="39" spans="1:13" ht="75" customHeight="1" x14ac:dyDescent="0.2">
      <c r="A39" s="5"/>
      <c r="B39" s="5" t="s">
        <v>56</v>
      </c>
      <c r="C39" s="5" t="s">
        <v>57</v>
      </c>
      <c r="D39" s="5" t="s">
        <v>12</v>
      </c>
      <c r="E39" s="5"/>
      <c r="F39" s="5">
        <v>74</v>
      </c>
      <c r="G39" s="5">
        <v>239</v>
      </c>
      <c r="H39" s="5">
        <v>229</v>
      </c>
      <c r="I39" s="5">
        <v>154</v>
      </c>
      <c r="J39" s="5">
        <v>75</v>
      </c>
      <c r="K39" s="5">
        <f>SUM(F39:J39)</f>
        <v>771</v>
      </c>
      <c r="L39" s="21">
        <v>38.300000000000004</v>
      </c>
    </row>
    <row r="40" spans="1:13" ht="89.1" customHeight="1" x14ac:dyDescent="0.2">
      <c r="A40" s="5"/>
      <c r="B40" s="8" t="s">
        <v>63</v>
      </c>
      <c r="C40" s="8" t="s">
        <v>64</v>
      </c>
      <c r="D40" s="5" t="s">
        <v>65</v>
      </c>
      <c r="E40" s="5">
        <v>8</v>
      </c>
      <c r="F40" s="5">
        <v>25</v>
      </c>
      <c r="G40" s="5">
        <v>29</v>
      </c>
      <c r="H40" s="5">
        <v>26</v>
      </c>
      <c r="I40" s="5">
        <v>8</v>
      </c>
      <c r="J40" s="5"/>
      <c r="K40" s="13">
        <f>SUM(E40:I40)</f>
        <v>96</v>
      </c>
      <c r="L40" s="21">
        <v>38.300000000000004</v>
      </c>
    </row>
    <row r="41" spans="1:13" ht="89.1" customHeight="1" x14ac:dyDescent="0.2">
      <c r="A41" s="5"/>
      <c r="B41" s="8" t="s">
        <v>66</v>
      </c>
      <c r="C41" s="8" t="s">
        <v>64</v>
      </c>
      <c r="D41" s="5" t="s">
        <v>67</v>
      </c>
      <c r="E41" s="5">
        <v>36</v>
      </c>
      <c r="F41" s="5">
        <v>61</v>
      </c>
      <c r="G41" s="5">
        <v>79</v>
      </c>
      <c r="H41" s="5">
        <v>73</v>
      </c>
      <c r="I41" s="5">
        <v>36</v>
      </c>
      <c r="J41" s="5"/>
      <c r="K41" s="13">
        <f>SUM(E41:I41)</f>
        <v>285</v>
      </c>
      <c r="L41" s="21">
        <v>38.300000000000004</v>
      </c>
    </row>
    <row r="42" spans="1:13" ht="89.1" customHeight="1" x14ac:dyDescent="0.2">
      <c r="A42" s="5"/>
      <c r="B42" s="7" t="s">
        <v>68</v>
      </c>
      <c r="C42" s="8" t="s">
        <v>64</v>
      </c>
      <c r="D42" s="5" t="s">
        <v>69</v>
      </c>
      <c r="E42" s="5">
        <v>52</v>
      </c>
      <c r="F42" s="5">
        <v>104</v>
      </c>
      <c r="G42" s="5">
        <v>120</v>
      </c>
      <c r="H42" s="5">
        <v>105</v>
      </c>
      <c r="I42" s="5">
        <v>52</v>
      </c>
      <c r="J42" s="5"/>
      <c r="K42" s="13">
        <f>SUM(E42:I42)</f>
        <v>433</v>
      </c>
      <c r="L42" s="21">
        <v>38.300000000000004</v>
      </c>
    </row>
    <row r="43" spans="1:13" ht="89.1" customHeight="1" x14ac:dyDescent="0.2">
      <c r="A43" s="5"/>
      <c r="B43" s="7" t="s">
        <v>70</v>
      </c>
      <c r="C43" s="8" t="s">
        <v>64</v>
      </c>
      <c r="D43" s="5" t="s">
        <v>71</v>
      </c>
      <c r="E43" s="5">
        <v>15</v>
      </c>
      <c r="F43" s="5">
        <v>37</v>
      </c>
      <c r="G43" s="5">
        <v>48</v>
      </c>
      <c r="H43" s="5">
        <v>40</v>
      </c>
      <c r="I43" s="5">
        <v>15</v>
      </c>
      <c r="J43" s="5"/>
      <c r="K43" s="13">
        <f>SUM(E43:I43)</f>
        <v>155</v>
      </c>
      <c r="L43" s="21">
        <v>38.300000000000004</v>
      </c>
    </row>
    <row r="44" spans="1:13" ht="89.1" customHeight="1" x14ac:dyDescent="0.2">
      <c r="A44" s="5"/>
      <c r="B44" s="5" t="s">
        <v>72</v>
      </c>
      <c r="C44" s="8" t="s">
        <v>64</v>
      </c>
      <c r="D44" s="5" t="s">
        <v>73</v>
      </c>
      <c r="E44" s="5">
        <v>16</v>
      </c>
      <c r="F44" s="5">
        <v>42</v>
      </c>
      <c r="G44" s="5">
        <v>51</v>
      </c>
      <c r="H44" s="5">
        <v>42</v>
      </c>
      <c r="I44" s="5">
        <v>17</v>
      </c>
      <c r="J44" s="5"/>
      <c r="K44" s="13">
        <f>SUM(E44:I44)</f>
        <v>168</v>
      </c>
      <c r="L44" s="21">
        <v>38.300000000000004</v>
      </c>
    </row>
    <row r="45" spans="1:13" ht="89.1" customHeight="1" x14ac:dyDescent="0.2">
      <c r="A45" s="15"/>
      <c r="B45" s="11" t="s">
        <v>74</v>
      </c>
      <c r="C45" s="12" t="s">
        <v>75</v>
      </c>
      <c r="D45" s="12" t="s">
        <v>78</v>
      </c>
      <c r="E45" s="16">
        <v>99</v>
      </c>
      <c r="F45" s="16">
        <v>152</v>
      </c>
      <c r="G45" s="16">
        <v>103</v>
      </c>
      <c r="H45" s="16">
        <v>45</v>
      </c>
      <c r="I45" s="5"/>
      <c r="J45" s="5"/>
      <c r="K45" s="16">
        <f>SUM(E45:H45)</f>
        <v>399</v>
      </c>
      <c r="L45" s="21">
        <v>27.3</v>
      </c>
    </row>
    <row r="46" spans="1:13" ht="89.1" customHeight="1" x14ac:dyDescent="0.2">
      <c r="A46" s="15"/>
      <c r="B46" s="11" t="s">
        <v>76</v>
      </c>
      <c r="C46" s="12" t="s">
        <v>77</v>
      </c>
      <c r="D46" s="12" t="s">
        <v>78</v>
      </c>
      <c r="E46" s="16">
        <v>84</v>
      </c>
      <c r="F46" s="16">
        <v>90</v>
      </c>
      <c r="G46" s="16">
        <v>111</v>
      </c>
      <c r="H46" s="16">
        <v>44</v>
      </c>
      <c r="I46" s="5"/>
      <c r="J46" s="5"/>
      <c r="K46" s="16">
        <f>SUM(E46:H46)</f>
        <v>329</v>
      </c>
      <c r="L46" s="21">
        <v>25.1</v>
      </c>
    </row>
    <row r="47" spans="1:13" x14ac:dyDescent="0.2">
      <c r="L47" s="21"/>
    </row>
    <row r="48" spans="1:13" ht="15" x14ac:dyDescent="0.2">
      <c r="A48" s="15"/>
      <c r="B48" s="11"/>
      <c r="C48" s="17"/>
      <c r="D48" s="18"/>
      <c r="E48" s="11"/>
      <c r="F48" s="11"/>
      <c r="G48" s="2">
        <v>32</v>
      </c>
      <c r="H48" s="2">
        <v>34</v>
      </c>
      <c r="I48" s="2">
        <v>36</v>
      </c>
      <c r="J48" s="2">
        <v>38</v>
      </c>
      <c r="K48" s="2" t="s">
        <v>9</v>
      </c>
      <c r="L48" s="3"/>
    </row>
    <row r="49" spans="2:12" ht="77.45" customHeight="1" x14ac:dyDescent="0.2">
      <c r="B49" s="11" t="s">
        <v>84</v>
      </c>
      <c r="C49" s="12" t="s">
        <v>85</v>
      </c>
      <c r="D49" s="18"/>
      <c r="E49" s="18"/>
      <c r="F49" s="18"/>
      <c r="G49" s="16">
        <v>21</v>
      </c>
      <c r="H49" s="16">
        <v>33</v>
      </c>
      <c r="I49" s="16">
        <v>37</v>
      </c>
      <c r="J49" s="16">
        <v>13</v>
      </c>
      <c r="K49" s="5">
        <f>SUM(E49:J49)</f>
        <v>104</v>
      </c>
      <c r="L49" s="21">
        <v>19.600000000000001</v>
      </c>
    </row>
    <row r="50" spans="2:12" x14ac:dyDescent="0.2">
      <c r="K50" s="19">
        <f>SUM(K5:K49)</f>
        <v>27037</v>
      </c>
      <c r="L50" s="20"/>
    </row>
  </sheetData>
  <mergeCells count="11">
    <mergeCell ref="M33:M34"/>
    <mergeCell ref="K31:K32"/>
    <mergeCell ref="M27:M28"/>
    <mergeCell ref="M29:M30"/>
    <mergeCell ref="M31:M32"/>
    <mergeCell ref="K33:K34"/>
    <mergeCell ref="M5:M6"/>
    <mergeCell ref="M7:M8"/>
    <mergeCell ref="M9:M10"/>
    <mergeCell ref="K27:K28"/>
    <mergeCell ref="K29:K30"/>
  </mergeCells>
  <pageMargins left="0.25" right="0.25" top="0.75" bottom="0.75" header="0.3" footer="0.3"/>
  <pageSetup paperSize="9" scale="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2023-03-23T09:32:51Z</cp:lastPrinted>
  <dcterms:created xsi:type="dcterms:W3CDTF">2023-02-06T10:16:52Z</dcterms:created>
  <dcterms:modified xsi:type="dcterms:W3CDTF">2023-03-23T15:26:50Z</dcterms:modified>
  <cp:category/>
</cp:coreProperties>
</file>